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公示明细表" sheetId="1" r:id="rId1"/>
    <sheet name="拨款明细表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<sst xmlns="http://schemas.openxmlformats.org/spreadsheetml/2006/main" count="39" uniqueCount="36">
  <si>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公 示 明 细 表</t>
  </si>
  <si>
    <r>
      <rPr>
        <b/>
        <sz val="12"/>
        <rFont val="宋体"/>
        <charset val="134"/>
      </rPr>
      <t>序号</t>
    </r>
  </si>
  <si>
    <t>单位名称及培训内容</t>
  </si>
  <si>
    <r>
      <rPr>
        <b/>
        <sz val="12"/>
        <rFont val="宋体"/>
        <charset val="134"/>
      </rPr>
      <t>补贴标准</t>
    </r>
    <r>
      <rPr>
        <b/>
        <sz val="12"/>
        <rFont val="Times New Roman"/>
        <charset val="0"/>
      </rPr>
      <t xml:space="preserve">           </t>
    </r>
    <r>
      <rPr>
        <b/>
        <sz val="12"/>
        <rFont val="宋体"/>
        <charset val="134"/>
      </rPr>
      <t>（元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人）</t>
    </r>
  </si>
  <si>
    <t>合格人数</t>
  </si>
  <si>
    <t>金额（元）</t>
  </si>
  <si>
    <t>2022年山东医药技师学院创业意识培训</t>
  </si>
  <si>
    <t>山东医药技师学院打字员培训</t>
  </si>
  <si>
    <t>山东医药技师学院保健按摩师培训</t>
  </si>
  <si>
    <t>山东医药技师学院糕点面包烘焙师培训</t>
  </si>
  <si>
    <t>泰安超群职业培训学校有限公司创业意识培训</t>
  </si>
  <si>
    <t>山东力明科技职业学院保健按摩师培训</t>
  </si>
  <si>
    <t>山东力明科技职业学院养老护理培训</t>
  </si>
  <si>
    <t>泰安市金兰领职业培训学校有限公司创业意识培训</t>
  </si>
  <si>
    <t>泰安清华汇职业培训学校有限公司office应用培训</t>
  </si>
  <si>
    <t>泰安清华汇职业培训学校有限公司视频培训</t>
  </si>
  <si>
    <r>
      <rPr>
        <sz val="12"/>
        <rFont val="宋体"/>
        <charset val="134"/>
      </rPr>
      <t>合计</t>
    </r>
  </si>
  <si>
    <t>拨 款 明 细 表</t>
  </si>
  <si>
    <r>
      <rPr>
        <b/>
        <sz val="12"/>
        <rFont val="宋体"/>
        <charset val="134"/>
      </rPr>
      <t>单位名称</t>
    </r>
  </si>
  <si>
    <t>开户行</t>
  </si>
  <si>
    <t>账号</t>
  </si>
  <si>
    <t>山东医药技师学院</t>
  </si>
  <si>
    <t>中国银行泰安泰山支行</t>
  </si>
  <si>
    <t>237736092031</t>
  </si>
  <si>
    <t>泰安超群职业培训学校有限公司</t>
  </si>
  <si>
    <t>泰安银行股份有限公司岱宗支行</t>
  </si>
  <si>
    <t>811050101421015473</t>
  </si>
  <si>
    <t>山东力明科技职业学院</t>
  </si>
  <si>
    <t>中国工商银行股份有限公司济南七里山支行</t>
  </si>
  <si>
    <t>1602112229000006725</t>
  </si>
  <si>
    <t>泰安市金兰领职业培训学校有限公司</t>
  </si>
  <si>
    <t>中国工商银行股份有限公司泰安高新支行</t>
  </si>
  <si>
    <t>1604010209200279209</t>
  </si>
  <si>
    <t>泰安清华汇职业培训学校有限公司</t>
  </si>
  <si>
    <t>中国工商银行股份有限公司肥城支行</t>
  </si>
  <si>
    <t>1604010609200362672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</si>
</sst>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Times New Roman"/>
      <charset val="0"/>
    </font>
    <font>
      <sz val="22"/>
      <name val="方正小标宋_GBK"/>
      <charset val="134"/>
    </font>
    <font>
      <sz val="22"/>
      <name val="Times New Roman"/>
      <charset val="0"/>
    </font>
    <font>
      <b/>
      <sz val="12"/>
      <name val="Times New Roman"/>
      <charset val="0"/>
    </font>
    <font>
      <b/>
      <sz val="12"/>
      <name val="宋体"/>
      <charset val="134"/>
    </font>
    <font>
      <b/>
      <sz val="12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zoomScale="85" zoomScaleNormal="85" workbookViewId="0">
      <selection activeCell="J7" sqref="J7"/>
    </sheetView>
  </sheetViews>
  <sheetFormatPr defaultColWidth="9" defaultRowHeight="15.75" outlineLevelCol="7"/>
  <cols>
    <col min="1" max="1" width="7.5" style="2" customWidth="1"/>
    <col min="2" max="2" width="48.3833333333333" style="3" customWidth="1"/>
    <col min="3" max="3" width="14.125" style="4" customWidth="1"/>
    <col min="4" max="4" width="13.3833333333333" style="2" customWidth="1"/>
    <col min="5" max="5" width="16.9" style="4" customWidth="1"/>
    <col min="6" max="6" width="10.1416666666667" style="4" hidden="1" customWidth="1"/>
    <col min="7" max="16384" width="9" style="4"/>
  </cols>
  <sheetData>
    <row r="1" ht="54" customHeight="1" spans="1:5">
      <c r="A1" s="5" t="s">
        <v>0</v>
      </c>
      <c r="B1" s="6"/>
      <c r="C1" s="6"/>
      <c r="D1" s="6"/>
      <c r="E1" s="6"/>
    </row>
    <row r="2" ht="25" customHeight="1" spans="1:5">
      <c r="A2" s="6"/>
      <c r="B2" s="6"/>
      <c r="C2" s="6"/>
      <c r="D2" s="6"/>
      <c r="E2" s="6"/>
    </row>
    <row r="3" s="1" customFormat="1" ht="45" customHeight="1" spans="1:5">
      <c r="A3" s="7" t="s">
        <v>1</v>
      </c>
      <c r="B3" s="9" t="s">
        <v>2</v>
      </c>
      <c r="C3" s="7" t="s">
        <v>3</v>
      </c>
      <c r="D3" s="9" t="s">
        <v>4</v>
      </c>
      <c r="E3" s="9" t="s">
        <v>5</v>
      </c>
    </row>
    <row r="4" ht="42" customHeight="1" spans="1:8">
      <c r="A4" s="15">
        <v>1</v>
      </c>
      <c r="B4" s="18" t="s">
        <v>6</v>
      </c>
      <c r="C4" s="10">
        <v>300</v>
      </c>
      <c r="D4" s="19">
        <v>3028</v>
      </c>
      <c r="E4" s="10">
        <f>C4*D4</f>
        <v>908400</v>
      </c>
      <c r="F4" s="12"/>
      <c r="H4" s="13"/>
    </row>
    <row r="5" ht="42" customHeight="1" spans="1:6">
      <c r="A5" s="20"/>
      <c r="B5" s="18" t="s">
        <v>7</v>
      </c>
      <c r="C5" s="10">
        <v>160</v>
      </c>
      <c r="D5" s="19">
        <v>614</v>
      </c>
      <c r="E5" s="10">
        <f>C5*D5</f>
        <v>98240</v>
      </c>
      <c r="F5" s="12"/>
    </row>
    <row r="6" ht="42" customHeight="1" spans="1:6">
      <c r="A6" s="20"/>
      <c r="B6" s="18" t="s">
        <v>8</v>
      </c>
      <c r="C6" s="10">
        <v>160</v>
      </c>
      <c r="D6" s="19">
        <v>145</v>
      </c>
      <c r="E6" s="10">
        <f>C6*D6</f>
        <v>23200</v>
      </c>
      <c r="F6" s="12"/>
    </row>
    <row r="7" ht="42" customHeight="1" spans="1:6">
      <c r="A7" s="20"/>
      <c r="B7" s="18" t="s">
        <v>9</v>
      </c>
      <c r="C7" s="10">
        <v>160</v>
      </c>
      <c r="D7" s="10">
        <v>76</v>
      </c>
      <c r="E7" s="10">
        <f t="shared" ref="E7:E13" si="0">C7*D7</f>
        <v>12160</v>
      </c>
      <c r="F7" s="2">
        <f>SUM(E4:E7)</f>
        <v>1042000</v>
      </c>
    </row>
    <row r="8" ht="42" customHeight="1" spans="1:6">
      <c r="A8" s="15">
        <v>2</v>
      </c>
      <c r="B8" s="18" t="s">
        <v>10</v>
      </c>
      <c r="C8" s="10">
        <v>160</v>
      </c>
      <c r="D8" s="10">
        <v>387</v>
      </c>
      <c r="E8" s="10">
        <f t="shared" si="0"/>
        <v>61920</v>
      </c>
      <c r="F8" s="2">
        <v>61920</v>
      </c>
    </row>
    <row r="9" ht="42" customHeight="1" spans="1:6">
      <c r="A9" s="15">
        <v>3</v>
      </c>
      <c r="B9" s="21" t="s">
        <v>11</v>
      </c>
      <c r="C9" s="10">
        <v>160</v>
      </c>
      <c r="D9" s="10">
        <v>320</v>
      </c>
      <c r="E9" s="10">
        <f t="shared" si="0"/>
        <v>51200</v>
      </c>
      <c r="F9" s="2"/>
    </row>
    <row r="10" ht="42" customHeight="1" spans="1:6">
      <c r="A10" s="20"/>
      <c r="B10" s="18" t="s">
        <v>12</v>
      </c>
      <c r="C10" s="10">
        <v>160</v>
      </c>
      <c r="D10" s="10">
        <v>352</v>
      </c>
      <c r="E10" s="10">
        <f t="shared" si="0"/>
        <v>56320</v>
      </c>
      <c r="F10" s="2">
        <f>SUM(E9:E10)</f>
        <v>107520</v>
      </c>
    </row>
    <row r="11" ht="42" customHeight="1" spans="1:6">
      <c r="A11" s="15">
        <v>4</v>
      </c>
      <c r="B11" s="18" t="s">
        <v>13</v>
      </c>
      <c r="C11" s="10">
        <v>160</v>
      </c>
      <c r="D11" s="10">
        <v>38</v>
      </c>
      <c r="E11" s="10">
        <f t="shared" si="0"/>
        <v>6080</v>
      </c>
      <c r="F11" s="2">
        <v>6080</v>
      </c>
    </row>
    <row r="12" ht="42" customHeight="1" spans="1:6">
      <c r="A12" s="15">
        <v>5</v>
      </c>
      <c r="B12" s="18" t="s">
        <v>14</v>
      </c>
      <c r="C12" s="10">
        <v>160</v>
      </c>
      <c r="D12" s="10">
        <v>303</v>
      </c>
      <c r="E12" s="10">
        <f t="shared" si="0"/>
        <v>48480</v>
      </c>
      <c r="F12" s="2"/>
    </row>
    <row r="13" ht="42" customHeight="1" spans="1:6">
      <c r="A13" s="20"/>
      <c r="B13" s="18" t="s">
        <v>15</v>
      </c>
      <c r="C13" s="10">
        <v>160</v>
      </c>
      <c r="D13" s="10">
        <v>310</v>
      </c>
      <c r="E13" s="10">
        <f t="shared" si="0"/>
        <v>49600</v>
      </c>
      <c r="F13" s="2">
        <f>SUM(E12:E13)</f>
        <v>98080</v>
      </c>
    </row>
    <row r="14" ht="36.95" customHeight="1" spans="1:6">
      <c r="A14" s="10" t="s">
        <v>16</v>
      </c>
      <c r="B14" s="10"/>
      <c r="C14" s="10"/>
      <c r="D14" s="10"/>
      <c r="E14" s="10">
        <f>SUM(E4:E13)</f>
        <v>1315600</v>
      </c>
      <c r="F14" s="2">
        <f>SUM(F7:F13)</f>
        <v>1315600</v>
      </c>
    </row>
  </sheetData>
  <mergeCells count="5">
    <mergeCell ref="A1:E1"/>
    <mergeCell ref="A14:D14"/>
    <mergeCell ref="A4:A7"/>
    <mergeCell ref="A9:A10"/>
    <mergeCell ref="A12:A13"/>
  </mergeCells>
  <pageMargins left="0.983333333333333" right="0.747222222222222" top="0.983333333333333" bottom="0.983333333333333" header="0.511811023622047" footer="0.511811023622047"/>
  <pageSetup paperSize="9" scale="78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85" zoomScaleNormal="85" workbookViewId="0">
      <selection activeCell="H2" sqref="H2"/>
    </sheetView>
  </sheetViews>
  <sheetFormatPr defaultColWidth="9" defaultRowHeight="15.75" outlineLevelCol="7"/>
  <cols>
    <col min="1" max="1" width="9.85" style="2" customWidth="1"/>
    <col min="2" max="2" width="26.375" style="3" customWidth="1"/>
    <col min="3" max="3" width="20.725" style="3" customWidth="1"/>
    <col min="4" max="4" width="26.025" style="4" customWidth="1"/>
    <col min="5" max="5" width="16.9" style="4" customWidth="1"/>
    <col min="6" max="16384" width="9" style="4"/>
  </cols>
  <sheetData>
    <row r="1" ht="54" customHeight="1" spans="1:5">
      <c r="A1" s="5" t="s">
        <v>17</v>
      </c>
      <c r="B1" s="6"/>
      <c r="C1" s="6"/>
      <c r="D1" s="6"/>
      <c r="E1" s="6"/>
    </row>
    <row r="2" ht="25" customHeight="1" spans="1:5">
      <c r="A2" s="6"/>
      <c r="B2" s="6"/>
      <c r="C2" s="6"/>
      <c r="D2" s="6"/>
      <c r="E2" s="6"/>
    </row>
    <row r="3" s="1" customFormat="1" ht="45" customHeight="1" spans="1:5">
      <c r="A3" s="7" t="s">
        <v>1</v>
      </c>
      <c r="B3" s="7" t="s">
        <v>18</v>
      </c>
      <c r="C3" s="8" t="s">
        <v>19</v>
      </c>
      <c r="D3" s="9" t="s">
        <v>20</v>
      </c>
      <c r="E3" s="9" t="s">
        <v>5</v>
      </c>
    </row>
    <row r="4" ht="67" customHeight="1" spans="1:8">
      <c r="A4" s="10">
        <v>1</v>
      </c>
      <c r="B4" s="11" t="s">
        <v>21</v>
      </c>
      <c r="C4" s="11" t="s">
        <v>22</v>
      </c>
      <c r="D4" s="22" t="s">
        <v>23</v>
      </c>
      <c r="E4" s="10">
        <v>1042000</v>
      </c>
      <c r="F4" s="12"/>
      <c r="H4" s="13"/>
    </row>
    <row r="5" ht="67" customHeight="1" spans="1:5">
      <c r="A5" s="14">
        <v>2</v>
      </c>
      <c r="B5" s="11" t="s">
        <v>24</v>
      </c>
      <c r="C5" s="11" t="s">
        <v>25</v>
      </c>
      <c r="D5" s="23" t="s">
        <v>26</v>
      </c>
      <c r="E5" s="10">
        <v>61920</v>
      </c>
    </row>
    <row r="6" ht="67" customHeight="1" spans="1:5">
      <c r="A6" s="15">
        <v>3</v>
      </c>
      <c r="B6" s="11" t="s">
        <v>27</v>
      </c>
      <c r="C6" s="11" t="s">
        <v>28</v>
      </c>
      <c r="D6" s="16" t="s">
        <v>29</v>
      </c>
      <c r="E6" s="10">
        <v>107520</v>
      </c>
    </row>
    <row r="7" ht="67" customHeight="1" spans="1:5">
      <c r="A7" s="10">
        <v>4</v>
      </c>
      <c r="B7" s="17" t="s">
        <v>30</v>
      </c>
      <c r="C7" s="17" t="s">
        <v>31</v>
      </c>
      <c r="D7" s="22" t="s">
        <v>32</v>
      </c>
      <c r="E7" s="10">
        <v>6080</v>
      </c>
    </row>
    <row r="8" ht="67" customHeight="1" spans="1:5">
      <c r="A8" s="14">
        <v>5</v>
      </c>
      <c r="B8" s="11" t="s">
        <v>33</v>
      </c>
      <c r="C8" s="11" t="s">
        <v>34</v>
      </c>
      <c r="D8" s="22" t="s">
        <v>35</v>
      </c>
      <c r="E8" s="10">
        <v>98080</v>
      </c>
    </row>
    <row r="9" ht="36.95" customHeight="1" spans="1:5">
      <c r="A9" s="10" t="s">
        <v>16</v>
      </c>
      <c r="B9" s="10"/>
      <c r="C9" s="10"/>
      <c r="D9" s="10"/>
      <c r="E9" s="10">
        <f>SUM(E4:E8)</f>
        <v>1315600</v>
      </c>
    </row>
    <row r="10" spans="2:3">
      <c r="B10" s="4"/>
      <c r="C10" s="4"/>
    </row>
  </sheetData>
  <mergeCells count="2">
    <mergeCell ref="A1:E1"/>
    <mergeCell ref="A9:D9"/>
  </mergeCells>
  <printOptions horizontalCentered="1"/>
  <pageMargins left="0.984027777777778" right="0.747916666666667" top="0.984027777777778" bottom="0.984027777777778" header="0.511805555555556" footer="0.511805555555556"/>
  <pageSetup paperSize="9" scale="78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公示明细表</vt:lpstr>
      <vt:lpstr>拨款明细表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杨超</cp:lastModifiedBy>
  <dcterms:created xsi:type="dcterms:W3CDTF">2020-08-06T00:58:00Z</dcterms:created>
  <cp:lastPrinted>2022-03-16T06:51:00Z</cp:lastPrinted>
  <dcterms:modified xsi:type="dcterms:W3CDTF">2024-11-11T00:53:13Z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CD2A8A2733EB49309BB683AFE6B97670_13</vt:lpwstr>
  </property>
</Properties>
</file>